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<sst xmlns="http://schemas.openxmlformats.org/spreadsheetml/2006/main" count="22" uniqueCount="20">
  <si>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区镇</t>
  </si>
  <si>
    <t>项目总数</t>
  </si>
  <si>
    <t>建设单位问题</t>
  </si>
  <si>
    <t>合格率</t>
  </si>
  <si>
    <t>施工单位问题</t>
  </si>
  <si>
    <t>监理单位问题</t>
  </si>
  <si>
    <t>开发区</t>
  </si>
  <si>
    <t>高新区</t>
  </si>
  <si>
    <t>轨交</t>
  </si>
  <si>
    <t>巴城</t>
  </si>
  <si>
    <t>周市</t>
  </si>
  <si>
    <t>千灯</t>
  </si>
  <si>
    <t>花桥</t>
  </si>
  <si>
    <t>张浦</t>
  </si>
  <si>
    <t>淀山湖</t>
  </si>
  <si>
    <t>陆家</t>
  </si>
  <si>
    <t>周庄</t>
  </si>
  <si>
    <t>锦溪</t>
  </si>
  <si>
    <t>管道</t>
  </si>
  <si>
    <t>总数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</si>
</sst>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100029468536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10" fontId="3" fillId="33" borderId="11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43" fillId="0" borderId="12" xfId="0" applyFont="1" applyFill="1" applyBorder="1" applyAlignment="1">
      <alignment horizontal="center" vertical="center"/>
    </xf>
    <xf numFmtId="10" fontId="23" fillId="0" borderId="13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10" fontId="23" fillId="0" borderId="16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1">
      <selection activeCell="D26" sqref="D26"/>
    </sheetView>
  </sheetViews>
  <sheetFormatPr defaultColWidth="9.00390625" defaultRowHeight="14.25"/>
  <cols>
    <col min="1" max="1" width="9.00390625" style="2" customWidth="1"/>
    <col min="2" max="8" width="15.625" style="2" customWidth="1"/>
    <col min="9" max="16384" width="9.00390625" style="2" customWidth="1"/>
  </cols>
  <sheetData>
    <row r="1" spans="1:8" s="1" customFormat="1" ht="19.5" customHeight="1">
      <c r="A1" s="3" t="s">
        <v>0</v>
      </c>
      <c r="B1" s="4" t="s">
        <v>1</v>
      </c>
      <c r="C1" s="3" t="s">
        <v>2</v>
      </c>
      <c r="D1" s="5" t="s">
        <v>3</v>
      </c>
      <c r="E1" s="3" t="s">
        <v>4</v>
      </c>
      <c r="F1" s="5" t="s">
        <v>3</v>
      </c>
      <c r="G1" s="3" t="s">
        <v>5</v>
      </c>
      <c r="H1" s="5" t="s">
        <v>3</v>
      </c>
    </row>
    <row r="2" spans="1:8" s="2" customFormat="1" ht="19.5" customHeight="1">
      <c r="A2" s="6" t="s">
        <v>6</v>
      </c>
      <c r="B2" s="7">
        <v>99</v>
      </c>
      <c r="C2" s="8">
        <v>37</v>
      </c>
      <c r="D2" s="9">
        <f aca="true" t="shared" si="0" ref="D2:D15">(B2-C2)/B2</f>
        <v>0.6262626262626263</v>
      </c>
      <c r="E2" s="10">
        <v>40</v>
      </c>
      <c r="F2" s="9">
        <f aca="true" t="shared" si="1" ref="F2:F15">(B2-E2)/B2</f>
        <v>0.5959595959595959</v>
      </c>
      <c r="G2" s="10">
        <v>21</v>
      </c>
      <c r="H2" s="9">
        <f aca="true" t="shared" si="2" ref="H2:H15">(B2-G2)/B2</f>
        <v>0.7878787878787878</v>
      </c>
    </row>
    <row r="3" spans="1:8" s="2" customFormat="1" ht="19.5" customHeight="1">
      <c r="A3" s="6" t="s">
        <v>7</v>
      </c>
      <c r="B3" s="7">
        <v>67</v>
      </c>
      <c r="C3" s="8">
        <v>21</v>
      </c>
      <c r="D3" s="9">
        <f t="shared" si="0"/>
        <v>0.6865671641791045</v>
      </c>
      <c r="E3" s="10">
        <v>25</v>
      </c>
      <c r="F3" s="9">
        <f t="shared" si="1"/>
        <v>0.6268656716417911</v>
      </c>
      <c r="G3" s="10">
        <v>15</v>
      </c>
      <c r="H3" s="9">
        <f t="shared" si="2"/>
        <v>0.7761194029850746</v>
      </c>
    </row>
    <row r="4" spans="1:8" s="2" customFormat="1" ht="19.5" customHeight="1">
      <c r="A4" s="6" t="s">
        <v>8</v>
      </c>
      <c r="B4" s="7">
        <v>35</v>
      </c>
      <c r="C4" s="8">
        <v>10</v>
      </c>
      <c r="D4" s="9">
        <f t="shared" si="0"/>
        <v>0.7142857142857143</v>
      </c>
      <c r="E4" s="10">
        <v>11</v>
      </c>
      <c r="F4" s="9">
        <f t="shared" si="1"/>
        <v>0.6857142857142857</v>
      </c>
      <c r="G4" s="10">
        <v>16</v>
      </c>
      <c r="H4" s="9">
        <f t="shared" si="2"/>
        <v>0.5428571428571428</v>
      </c>
    </row>
    <row r="5" spans="1:8" s="2" customFormat="1" ht="19.5" customHeight="1">
      <c r="A5" s="6" t="s">
        <v>9</v>
      </c>
      <c r="B5" s="7">
        <v>34</v>
      </c>
      <c r="C5" s="8">
        <v>18</v>
      </c>
      <c r="D5" s="9">
        <f t="shared" si="0"/>
        <v>0.47058823529411764</v>
      </c>
      <c r="E5" s="10">
        <v>17</v>
      </c>
      <c r="F5" s="9">
        <f t="shared" si="1"/>
        <v>0.5</v>
      </c>
      <c r="G5" s="10">
        <v>9</v>
      </c>
      <c r="H5" s="9">
        <f t="shared" si="2"/>
        <v>0.7352941176470589</v>
      </c>
    </row>
    <row r="6" spans="1:8" s="2" customFormat="1" ht="19.5" customHeight="1">
      <c r="A6" s="6" t="s">
        <v>10</v>
      </c>
      <c r="B6" s="7">
        <v>34</v>
      </c>
      <c r="C6" s="8">
        <v>13</v>
      </c>
      <c r="D6" s="9">
        <f t="shared" si="0"/>
        <v>0.6176470588235294</v>
      </c>
      <c r="E6" s="10">
        <v>16</v>
      </c>
      <c r="F6" s="9">
        <f t="shared" si="1"/>
        <v>0.5294117647058824</v>
      </c>
      <c r="G6" s="10">
        <v>8</v>
      </c>
      <c r="H6" s="9">
        <f t="shared" si="2"/>
        <v>0.7647058823529411</v>
      </c>
    </row>
    <row r="7" spans="1:8" s="2" customFormat="1" ht="19.5" customHeight="1">
      <c r="A7" s="6" t="s">
        <v>11</v>
      </c>
      <c r="B7" s="7">
        <v>31</v>
      </c>
      <c r="C7" s="8">
        <v>12</v>
      </c>
      <c r="D7" s="9">
        <f t="shared" si="0"/>
        <v>0.6129032258064516</v>
      </c>
      <c r="E7" s="10">
        <v>17</v>
      </c>
      <c r="F7" s="9">
        <f t="shared" si="1"/>
        <v>0.45161290322580644</v>
      </c>
      <c r="G7" s="10">
        <v>5</v>
      </c>
      <c r="H7" s="9">
        <f t="shared" si="2"/>
        <v>0.8387096774193549</v>
      </c>
    </row>
    <row r="8" spans="1:8" s="2" customFormat="1" ht="19.5" customHeight="1">
      <c r="A8" s="6" t="s">
        <v>12</v>
      </c>
      <c r="B8" s="7">
        <v>26</v>
      </c>
      <c r="C8" s="8">
        <v>3</v>
      </c>
      <c r="D8" s="9">
        <f t="shared" si="0"/>
        <v>0.8846153846153846</v>
      </c>
      <c r="E8" s="10">
        <v>9</v>
      </c>
      <c r="F8" s="9">
        <f t="shared" si="1"/>
        <v>0.6538461538461539</v>
      </c>
      <c r="G8" s="10">
        <v>6</v>
      </c>
      <c r="H8" s="9">
        <f t="shared" si="2"/>
        <v>0.7692307692307693</v>
      </c>
    </row>
    <row r="9" spans="1:8" s="2" customFormat="1" ht="19.5" customHeight="1">
      <c r="A9" s="6" t="s">
        <v>13</v>
      </c>
      <c r="B9" s="7">
        <v>24</v>
      </c>
      <c r="C9" s="8">
        <v>9</v>
      </c>
      <c r="D9" s="9">
        <f t="shared" si="0"/>
        <v>0.625</v>
      </c>
      <c r="E9" s="10">
        <v>12</v>
      </c>
      <c r="F9" s="9">
        <f t="shared" si="1"/>
        <v>0.5</v>
      </c>
      <c r="G9" s="10">
        <v>9</v>
      </c>
      <c r="H9" s="9">
        <f t="shared" si="2"/>
        <v>0.625</v>
      </c>
    </row>
    <row r="10" spans="1:8" s="2" customFormat="1" ht="19.5" customHeight="1">
      <c r="A10" s="6" t="s">
        <v>14</v>
      </c>
      <c r="B10" s="7">
        <v>14</v>
      </c>
      <c r="C10" s="8">
        <v>4</v>
      </c>
      <c r="D10" s="9">
        <f t="shared" si="0"/>
        <v>0.7142857142857143</v>
      </c>
      <c r="E10" s="10">
        <v>5</v>
      </c>
      <c r="F10" s="9">
        <f t="shared" si="1"/>
        <v>0.6428571428571429</v>
      </c>
      <c r="G10" s="10">
        <v>5</v>
      </c>
      <c r="H10" s="9">
        <f t="shared" si="2"/>
        <v>0.6428571428571429</v>
      </c>
    </row>
    <row r="11" spans="1:8" s="2" customFormat="1" ht="19.5" customHeight="1">
      <c r="A11" s="6" t="s">
        <v>15</v>
      </c>
      <c r="B11" s="7">
        <v>14</v>
      </c>
      <c r="C11" s="8">
        <v>8</v>
      </c>
      <c r="D11" s="9">
        <f t="shared" si="0"/>
        <v>0.42857142857142855</v>
      </c>
      <c r="E11" s="10">
        <v>5</v>
      </c>
      <c r="F11" s="9">
        <f t="shared" si="1"/>
        <v>0.6428571428571429</v>
      </c>
      <c r="G11" s="10">
        <v>4</v>
      </c>
      <c r="H11" s="9">
        <f t="shared" si="2"/>
        <v>0.7142857142857143</v>
      </c>
    </row>
    <row r="12" spans="1:8" s="2" customFormat="1" ht="19.5" customHeight="1">
      <c r="A12" s="6" t="s">
        <v>16</v>
      </c>
      <c r="B12" s="7">
        <v>9</v>
      </c>
      <c r="C12" s="8">
        <v>4</v>
      </c>
      <c r="D12" s="9">
        <f t="shared" si="0"/>
        <v>0.5555555555555556</v>
      </c>
      <c r="E12" s="10">
        <v>4</v>
      </c>
      <c r="F12" s="9">
        <f t="shared" si="1"/>
        <v>0.5555555555555556</v>
      </c>
      <c r="G12" s="10">
        <v>2</v>
      </c>
      <c r="H12" s="9">
        <f t="shared" si="2"/>
        <v>0.7777777777777778</v>
      </c>
    </row>
    <row r="13" spans="1:8" s="2" customFormat="1" ht="19.5" customHeight="1">
      <c r="A13" s="6" t="s">
        <v>17</v>
      </c>
      <c r="B13" s="7">
        <v>4</v>
      </c>
      <c r="C13" s="8">
        <v>1</v>
      </c>
      <c r="D13" s="9">
        <f t="shared" si="0"/>
        <v>0.75</v>
      </c>
      <c r="E13" s="10">
        <v>2</v>
      </c>
      <c r="F13" s="9">
        <f t="shared" si="1"/>
        <v>0.5</v>
      </c>
      <c r="G13" s="10">
        <v>1</v>
      </c>
      <c r="H13" s="9">
        <f t="shared" si="2"/>
        <v>0.75</v>
      </c>
    </row>
    <row r="14" spans="1:8" s="2" customFormat="1" ht="19.5" customHeight="1">
      <c r="A14" s="6" t="s">
        <v>18</v>
      </c>
      <c r="B14" s="7">
        <v>2</v>
      </c>
      <c r="C14" s="8">
        <v>2</v>
      </c>
      <c r="D14" s="9">
        <f t="shared" si="0"/>
        <v>0</v>
      </c>
      <c r="E14" s="10">
        <v>2</v>
      </c>
      <c r="F14" s="9">
        <f t="shared" si="1"/>
        <v>0</v>
      </c>
      <c r="G14" s="10">
        <v>2</v>
      </c>
      <c r="H14" s="9">
        <f t="shared" si="2"/>
        <v>0</v>
      </c>
    </row>
    <row r="15" spans="1:8" s="2" customFormat="1" ht="19.5" customHeight="1">
      <c r="A15" s="11" t="s">
        <v>19</v>
      </c>
      <c r="B15" s="12">
        <f aca="true" t="shared" si="3" ref="B15:G15">SUM(B2:B14)</f>
        <v>393</v>
      </c>
      <c r="C15" s="11">
        <f t="shared" si="3"/>
        <v>142</v>
      </c>
      <c r="D15" s="13">
        <f t="shared" si="0"/>
        <v>0.638676844783715</v>
      </c>
      <c r="E15" s="11">
        <f t="shared" si="3"/>
        <v>165</v>
      </c>
      <c r="F15" s="13">
        <f t="shared" si="1"/>
        <v>0.5801526717557252</v>
      </c>
      <c r="G15" s="11">
        <f t="shared" si="3"/>
        <v>103</v>
      </c>
      <c r="H15" s="13">
        <f t="shared" si="2"/>
        <v>0.7379134860050891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吃瓜不吐皮!</cp:lastModifiedBy>
  <dcterms:created xsi:type="dcterms:W3CDTF">2016-12-02T08:54:00Z</dcterms:created>
  <dcterms:modified xsi:type="dcterms:W3CDTF">2022-09-07T08:16:47Z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0930FF5511934B098B64C1B02ED28B6D</vt:lpwstr>
  </property>
</Properties>
</file>